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29" i="1"/>
  <c r="J29"/>
  <c r="J28"/>
  <c r="G28"/>
  <c r="J39"/>
  <c r="G39"/>
  <c r="J36"/>
  <c r="G36"/>
  <c r="J37"/>
  <c r="G37"/>
  <c r="J35"/>
  <c r="G35"/>
  <c r="J34"/>
  <c r="G34"/>
  <c r="J31"/>
  <c r="G31"/>
  <c r="J27"/>
  <c r="G27"/>
  <c r="J24"/>
  <c r="G24"/>
  <c r="J22"/>
  <c r="G22"/>
  <c r="M38"/>
  <c r="M30"/>
  <c r="J30"/>
  <c r="G30"/>
  <c r="G20"/>
  <c r="G32"/>
  <c r="G25"/>
  <c r="J25"/>
  <c r="J20"/>
  <c r="J38"/>
  <c r="G38"/>
  <c r="J33" l="1"/>
  <c r="G33"/>
  <c r="J32"/>
  <c r="J18"/>
  <c r="G18"/>
</calcChain>
</file>

<file path=xl/sharedStrings.xml><?xml version="1.0" encoding="utf-8"?>
<sst xmlns="http://schemas.openxmlformats.org/spreadsheetml/2006/main" count="63" uniqueCount="44">
  <si>
    <t>Номер строки</t>
  </si>
  <si>
    <t>Мероприятие муниципальной программы   (подпрограммы)</t>
  </si>
  <si>
    <t>Наименование целевого показателя муниципальной программы   (подпрограммы) (с указанием единицы измерения)</t>
  </si>
  <si>
    <t>Изменение общего объема финансирования в рамках муниципальной программы   (подпрограммы), всего (рублей)</t>
  </si>
  <si>
    <t>в том числе:</t>
  </si>
  <si>
    <t>2024  год  (рублей)</t>
  </si>
  <si>
    <t>изменение объемов финансирования муниципальной программы   (подпрограммы)</t>
  </si>
  <si>
    <t>изменение целевых показателей муниципальной программы (подпрограммы)</t>
  </si>
  <si>
    <t>объем финансирования муниципальной программы   (подпрограммы) в действующей редакции</t>
  </si>
  <si>
    <t>объем финансирования муниципальной программы   (подпрограммы) в новой редакции</t>
  </si>
  <si>
    <t>изменение объема финансирования муниципальной программы   (подпрограммы) (+/)</t>
  </si>
  <si>
    <t>объем финансирования муниципальной программы (подпрограммы) в действующей редакции</t>
  </si>
  <si>
    <t>объем финансирования муниципальной программы (подпрограммы) в новой редакции</t>
  </si>
  <si>
    <t>изменение объема финансирования муниципальной программы   (подпрограммы) в n-м году (+/)</t>
  </si>
  <si>
    <t>значение целевого показателя муниципальной программы   (подпрограммы) в действующей редакции</t>
  </si>
  <si>
    <t>значение целевого показателя муниципальной программы   (подпрограммы) в новой редакции</t>
  </si>
  <si>
    <t>изменение значения целевого показателя муниципальной программы   (подпрограммы) в n-м году (+/)</t>
  </si>
  <si>
    <t>Всего по муниципальной программе   в том числе</t>
  </si>
  <si>
    <t>Мероприятие 1. Наименование мероприятия</t>
  </si>
  <si>
    <t>Целевой показатель 1</t>
  </si>
  <si>
    <t>Организация предоставления дошкольного образования, создание условий для присмотра и ухода за детьми в муниципальных дошкольных образовательных организациях</t>
  </si>
  <si>
    <t>Организация предоставления общедоступного и бесплатного дошкольного, начального общего, основного общего, среднего общего и создание условий для содержания детей в муниципальных общеобразовательных организаций</t>
  </si>
  <si>
    <t>Создание материально-технических условий для обеспечения  деятельности муниципальных образовательных организаций</t>
  </si>
  <si>
    <t>Приложение N 6</t>
  </si>
  <si>
    <t xml:space="preserve">к Порядку формирования </t>
  </si>
  <si>
    <t>и реализации</t>
  </si>
  <si>
    <t xml:space="preserve">муниципальных программ (подпрограмм) </t>
  </si>
  <si>
    <t>Шалинского городского округа</t>
  </si>
  <si>
    <t xml:space="preserve">ИЗМЕНЕНИЕ
мероприятий, объемов финансирования и целевых показателей
муниципальной программы «Развитие системы образования Шалинского городского округа до 2026 года» 
</t>
  </si>
  <si>
    <t>Форма</t>
  </si>
  <si>
    <t>Приведение с требованиями пожарной безопасности и санитарного законодательства зданий и сооружений</t>
  </si>
  <si>
    <t>Организация предоставления дополнительного образования детей в муниципальных организаций дополнительного образования</t>
  </si>
  <si>
    <t>значения целевых показателей без изменений</t>
  </si>
  <si>
    <t>Увеличение СЗП основных педагогических работников</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</si>
  <si>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 всего в том числе:</t>
  </si>
  <si>
    <t>Обеспечена выплата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 марта 2024 года)</t>
  </si>
  <si>
    <t>Количество участников-победителей муниципального этапа Областного социально-педагогического проекта «Будь-здоров – Ориентиры жизни!», приявших участие в экскурсиях</t>
  </si>
  <si>
    <t>Проведение антитеррористических мероприятий</t>
  </si>
  <si>
    <t>Осуществление мероприятий по обеспечению  питанием обучающихся в муниципальных общеобразовательных организациях в том числе:</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</si>
  <si>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 всего в том числе:</t>
  </si>
  <si>
    <t>Мероприятие по обеспечению  организация отдыха детей в каникулярное время, включая мероприятия по обеспечению безопасности их жизни и здоровья (Данное мероприятие будет выполнено при условии софинансирования с областного бюджета)</t>
  </si>
  <si>
    <t>Мероприятие по организации и обеспечению отдыха и оздоровления детей (за исключением детей-сирот и детей, оставшихся без попечения родителей, детей, находившихся в трудной жизненной ситуации) в учебное время, включая мероприятия по обеспечению безопасности их жизни и здоровья</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</si>
  <si>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всего в том числе:</t>
  </si>
  <si>
    <t>Мероприятие на обеспечение деятельности органов местного самоуправления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</si>
</sst>
</file>

<file path=xl/styles.xml><?xml version="1.0" encoding="utf-8"?>
<styleSheet xmlns="http://schemas.openxmlformats.org/spreadsheetml/2006/main">
  <fonts count="4">
    <font>
      <sz val="11"/>
      <color theme="1"/>
      <name val="Calibri"/>
      <family val="2"/>
      <charset val="204"/>
      <scheme val="minor"/>
    </font>
    <font>
      <sz val="10"/>
      <color theme="1"/>
      <name val="Liberation Serif"/>
      <family val="1"/>
      <charset val="204"/>
    </font>
    <font>
      <sz val="12"/>
      <color theme="1"/>
      <name val="Liberation Serif"/>
      <family val="1"/>
      <charset val="204"/>
    </font>
    <font>
      <sz val="10"/>
      <color rgb="FF000000"/>
      <name val="Liberation Serif"/>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4">
    <xf numFmtId="0" fontId="0" fillId="0" borderId="0" xfId="0"/>
    <xf numFmtId="0" fontId="1" fillId="0" borderId="1" xfId="0" applyFont="1" applyFill="1" applyBorder="1" applyAlignment="1">
      <alignment horizontal="center" vertical="center"/>
    </xf>
    <xf numFmtId="0" fontId="0" fillId="0" borderId="0" xfId="0" applyFill="1"/>
    <xf numFmtId="0" fontId="2" fillId="0" borderId="0" xfId="0" applyFont="1" applyFill="1" applyAlignment="1">
      <alignment horizontal="right"/>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4" fontId="1" fillId="0" borderId="2" xfId="0" applyNumberFormat="1"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0" fillId="0" borderId="0" xfId="0" applyFill="1" applyAlignment="1">
      <alignment horizontal="center" wrapText="1"/>
    </xf>
    <xf numFmtId="4" fontId="3"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4" fontId="0" fillId="0" borderId="0" xfId="0" applyNumberFormat="1" applyFill="1"/>
    <xf numFmtId="4" fontId="1" fillId="0" borderId="1" xfId="0"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B2:N43"/>
  <sheetViews>
    <sheetView tabSelected="1" workbookViewId="0">
      <selection sqref="A1:N39"/>
    </sheetView>
  </sheetViews>
  <sheetFormatPr defaultRowHeight="15"/>
  <cols>
    <col min="1" max="2" width="9.140625" style="2"/>
    <col min="3" max="3" width="33.140625" style="2" customWidth="1"/>
    <col min="4" max="4" width="30.28515625" style="2" customWidth="1"/>
    <col min="5" max="6" width="14.85546875" style="2" bestFit="1" customWidth="1"/>
    <col min="7" max="7" width="16.28515625" style="2" customWidth="1"/>
    <col min="8" max="9" width="13.42578125" style="2" bestFit="1" customWidth="1"/>
    <col min="10" max="10" width="15" style="2" customWidth="1"/>
    <col min="11" max="11" width="13.140625" style="2" customWidth="1"/>
    <col min="12" max="12" width="15.140625" style="2" customWidth="1"/>
    <col min="13" max="13" width="14.42578125" style="2" customWidth="1"/>
    <col min="14" max="16384" width="9.140625" style="2"/>
  </cols>
  <sheetData>
    <row r="2" spans="2:14" ht="15.75">
      <c r="N2" s="3" t="s">
        <v>23</v>
      </c>
    </row>
    <row r="3" spans="2:14" ht="15.75">
      <c r="N3" s="3" t="s">
        <v>24</v>
      </c>
    </row>
    <row r="4" spans="2:14" ht="15.75">
      <c r="N4" s="3" t="s">
        <v>25</v>
      </c>
    </row>
    <row r="5" spans="2:14" ht="15.75">
      <c r="N5" s="3" t="s">
        <v>26</v>
      </c>
    </row>
    <row r="6" spans="2:14" ht="15.75">
      <c r="N6" s="3" t="s">
        <v>27</v>
      </c>
    </row>
    <row r="7" spans="2:14">
      <c r="B7" s="2" t="s">
        <v>29</v>
      </c>
    </row>
    <row r="9" spans="2:14">
      <c r="B9" s="16" t="s">
        <v>28</v>
      </c>
      <c r="C9" s="16"/>
      <c r="D9" s="16"/>
      <c r="E9" s="16"/>
      <c r="F9" s="16"/>
      <c r="G9" s="16"/>
      <c r="H9" s="16"/>
      <c r="I9" s="16"/>
      <c r="J9" s="16"/>
      <c r="K9" s="16"/>
      <c r="L9" s="16"/>
      <c r="M9" s="16"/>
      <c r="N9" s="16"/>
    </row>
    <row r="10" spans="2:14" ht="44.25" customHeight="1">
      <c r="B10" s="16"/>
      <c r="C10" s="16"/>
      <c r="D10" s="16"/>
      <c r="E10" s="16"/>
      <c r="F10" s="16"/>
      <c r="G10" s="16"/>
      <c r="H10" s="16"/>
      <c r="I10" s="16"/>
      <c r="J10" s="16"/>
      <c r="K10" s="16"/>
      <c r="L10" s="16"/>
      <c r="M10" s="16"/>
      <c r="N10" s="16"/>
    </row>
    <row r="13" spans="2:14" ht="19.5" customHeight="1">
      <c r="B13" s="19" t="s">
        <v>0</v>
      </c>
      <c r="C13" s="19" t="s">
        <v>1</v>
      </c>
      <c r="D13" s="19" t="s">
        <v>2</v>
      </c>
      <c r="E13" s="19" t="s">
        <v>3</v>
      </c>
      <c r="F13" s="19"/>
      <c r="G13" s="19"/>
      <c r="H13" s="19" t="s">
        <v>4</v>
      </c>
      <c r="I13" s="19"/>
      <c r="J13" s="19"/>
      <c r="K13" s="19"/>
      <c r="L13" s="19"/>
      <c r="M13" s="19"/>
    </row>
    <row r="14" spans="2:14">
      <c r="B14" s="19"/>
      <c r="C14" s="19"/>
      <c r="D14" s="19"/>
      <c r="E14" s="19"/>
      <c r="F14" s="19"/>
      <c r="G14" s="19"/>
      <c r="H14" s="19" t="s">
        <v>5</v>
      </c>
      <c r="I14" s="19"/>
      <c r="J14" s="19"/>
      <c r="K14" s="19"/>
      <c r="L14" s="19"/>
      <c r="M14" s="19"/>
    </row>
    <row r="15" spans="2:14" ht="51" customHeight="1">
      <c r="B15" s="19"/>
      <c r="C15" s="19"/>
      <c r="D15" s="19"/>
      <c r="E15" s="19"/>
      <c r="F15" s="19"/>
      <c r="G15" s="19"/>
      <c r="H15" s="19" t="s">
        <v>6</v>
      </c>
      <c r="I15" s="19"/>
      <c r="J15" s="19"/>
      <c r="K15" s="19" t="s">
        <v>7</v>
      </c>
      <c r="L15" s="19"/>
      <c r="M15" s="19"/>
    </row>
    <row r="16" spans="2:14" ht="115.5">
      <c r="B16" s="19"/>
      <c r="C16" s="19"/>
      <c r="D16" s="19"/>
      <c r="E16" s="4" t="s">
        <v>8</v>
      </c>
      <c r="F16" s="4" t="s">
        <v>9</v>
      </c>
      <c r="G16" s="4" t="s">
        <v>10</v>
      </c>
      <c r="H16" s="4" t="s">
        <v>11</v>
      </c>
      <c r="I16" s="4" t="s">
        <v>12</v>
      </c>
      <c r="J16" s="4" t="s">
        <v>13</v>
      </c>
      <c r="K16" s="4" t="s">
        <v>14</v>
      </c>
      <c r="L16" s="4" t="s">
        <v>15</v>
      </c>
      <c r="M16" s="4" t="s">
        <v>16</v>
      </c>
    </row>
    <row r="17" spans="2:13">
      <c r="B17" s="4">
        <v>1</v>
      </c>
      <c r="C17" s="4">
        <v>2</v>
      </c>
      <c r="D17" s="4">
        <v>3</v>
      </c>
      <c r="E17" s="4">
        <v>4</v>
      </c>
      <c r="F17" s="4">
        <v>5</v>
      </c>
      <c r="G17" s="4">
        <v>6</v>
      </c>
      <c r="H17" s="4">
        <v>7</v>
      </c>
      <c r="I17" s="4">
        <v>8</v>
      </c>
      <c r="J17" s="4">
        <v>9</v>
      </c>
      <c r="K17" s="4">
        <v>10</v>
      </c>
      <c r="L17" s="4">
        <v>11</v>
      </c>
      <c r="M17" s="4">
        <v>12</v>
      </c>
    </row>
    <row r="18" spans="2:13" ht="25.5">
      <c r="B18" s="5">
        <v>1</v>
      </c>
      <c r="C18" s="5" t="s">
        <v>17</v>
      </c>
      <c r="D18" s="5"/>
      <c r="E18" s="9">
        <v>3236038495.0900002</v>
      </c>
      <c r="F18" s="9">
        <v>6104728055.0900002</v>
      </c>
      <c r="G18" s="7">
        <f>F18-E18</f>
        <v>2868689560</v>
      </c>
      <c r="H18" s="9">
        <v>684751820.47000003</v>
      </c>
      <c r="I18" s="9">
        <v>715800920.47000003</v>
      </c>
      <c r="J18" s="7">
        <f>I18-H18</f>
        <v>31049100</v>
      </c>
      <c r="K18" s="7"/>
      <c r="L18" s="7"/>
      <c r="M18" s="7"/>
    </row>
    <row r="19" spans="2:13" ht="37.5" customHeight="1">
      <c r="B19" s="5">
        <v>2</v>
      </c>
      <c r="C19" s="5" t="s">
        <v>18</v>
      </c>
      <c r="D19" s="5" t="s">
        <v>19</v>
      </c>
      <c r="E19" s="9"/>
      <c r="F19" s="7"/>
      <c r="G19" s="7"/>
      <c r="H19" s="7"/>
      <c r="I19" s="7"/>
      <c r="J19" s="7"/>
      <c r="K19" s="7"/>
      <c r="L19" s="7"/>
      <c r="M19" s="7"/>
    </row>
    <row r="20" spans="2:13" ht="57.75" customHeight="1">
      <c r="B20" s="18">
        <v>3</v>
      </c>
      <c r="C20" s="11" t="s">
        <v>20</v>
      </c>
      <c r="D20" s="11" t="s">
        <v>32</v>
      </c>
      <c r="E20" s="17">
        <v>949784341.57000005</v>
      </c>
      <c r="F20" s="17">
        <v>1809694812.1300001</v>
      </c>
      <c r="G20" s="17">
        <f>F20-E20</f>
        <v>859910470.56000006</v>
      </c>
      <c r="H20" s="17">
        <v>198106469.40000001</v>
      </c>
      <c r="I20" s="17">
        <v>202349818.40000001</v>
      </c>
      <c r="J20" s="17">
        <f>I20-H20</f>
        <v>4243349</v>
      </c>
      <c r="K20" s="15"/>
      <c r="L20" s="15"/>
      <c r="M20" s="15" t="s">
        <v>33</v>
      </c>
    </row>
    <row r="21" spans="2:13" ht="85.5" customHeight="1">
      <c r="B21" s="18"/>
      <c r="C21" s="12"/>
      <c r="D21" s="12"/>
      <c r="E21" s="17"/>
      <c r="F21" s="17"/>
      <c r="G21" s="17"/>
      <c r="H21" s="17"/>
      <c r="I21" s="17"/>
      <c r="J21" s="17"/>
      <c r="K21" s="15"/>
      <c r="L21" s="15"/>
      <c r="M21" s="15"/>
    </row>
    <row r="22" spans="2:13" ht="85.5" customHeight="1">
      <c r="B22" s="11">
        <v>4</v>
      </c>
      <c r="C22" s="11" t="s">
        <v>37</v>
      </c>
      <c r="D22" s="11" t="s">
        <v>32</v>
      </c>
      <c r="E22" s="17">
        <v>5227395.93</v>
      </c>
      <c r="F22" s="17">
        <v>7827395.9299999997</v>
      </c>
      <c r="G22" s="17">
        <f>F22-E22</f>
        <v>2600000</v>
      </c>
      <c r="H22" s="17">
        <v>886892</v>
      </c>
      <c r="I22" s="17">
        <v>886892</v>
      </c>
      <c r="J22" s="17">
        <f>I22-H22</f>
        <v>0</v>
      </c>
      <c r="K22" s="15"/>
      <c r="L22" s="15"/>
      <c r="M22" s="15"/>
    </row>
    <row r="23" spans="2:13" ht="85.5" customHeight="1">
      <c r="B23" s="12"/>
      <c r="C23" s="12"/>
      <c r="D23" s="12"/>
      <c r="E23" s="17"/>
      <c r="F23" s="17"/>
      <c r="G23" s="17"/>
      <c r="H23" s="17"/>
      <c r="I23" s="17"/>
      <c r="J23" s="17"/>
      <c r="K23" s="15"/>
      <c r="L23" s="15"/>
      <c r="M23" s="15"/>
    </row>
    <row r="24" spans="2:13" ht="85.5" customHeight="1">
      <c r="B24" s="6">
        <v>5</v>
      </c>
      <c r="C24" s="5" t="s">
        <v>30</v>
      </c>
      <c r="D24" s="5" t="s">
        <v>32</v>
      </c>
      <c r="E24" s="7">
        <v>18809853.100000001</v>
      </c>
      <c r="F24" s="7">
        <v>20809853.100000001</v>
      </c>
      <c r="G24" s="7">
        <f>F24-E24</f>
        <v>2000000</v>
      </c>
      <c r="H24" s="7">
        <v>4848122.9000000004</v>
      </c>
      <c r="I24" s="7">
        <v>4848122.9000000004</v>
      </c>
      <c r="J24" s="7">
        <f>I24-H24</f>
        <v>0</v>
      </c>
      <c r="K24" s="7"/>
      <c r="L24" s="7"/>
      <c r="M24" s="7"/>
    </row>
    <row r="25" spans="2:13" ht="38.25" customHeight="1">
      <c r="B25" s="11">
        <v>6</v>
      </c>
      <c r="C25" s="11" t="s">
        <v>21</v>
      </c>
      <c r="D25" s="11" t="s">
        <v>32</v>
      </c>
      <c r="E25" s="13">
        <v>1758354567.23</v>
      </c>
      <c r="F25" s="13">
        <v>3369200540.6700001</v>
      </c>
      <c r="G25" s="13">
        <f>F25-E25</f>
        <v>1610845973.4400001</v>
      </c>
      <c r="H25" s="13">
        <v>362003088.39999998</v>
      </c>
      <c r="I25" s="13">
        <v>379031839.39999998</v>
      </c>
      <c r="J25" s="13">
        <f>I25-H25</f>
        <v>17028751</v>
      </c>
      <c r="K25" s="13"/>
      <c r="L25" s="13"/>
      <c r="M25" s="15" t="s">
        <v>33</v>
      </c>
    </row>
    <row r="26" spans="2:13" ht="184.5" customHeight="1">
      <c r="B26" s="12"/>
      <c r="C26" s="12"/>
      <c r="D26" s="12"/>
      <c r="E26" s="14"/>
      <c r="F26" s="14"/>
      <c r="G26" s="14"/>
      <c r="H26" s="14"/>
      <c r="I26" s="14"/>
      <c r="J26" s="14"/>
      <c r="K26" s="14"/>
      <c r="L26" s="14"/>
      <c r="M26" s="15"/>
    </row>
    <row r="27" spans="2:13" ht="184.5" customHeight="1">
      <c r="B27" s="8">
        <v>7</v>
      </c>
      <c r="C27" s="8" t="s">
        <v>38</v>
      </c>
      <c r="D27" s="8" t="s">
        <v>32</v>
      </c>
      <c r="E27" s="10">
        <v>90261300</v>
      </c>
      <c r="F27" s="10">
        <v>179485300</v>
      </c>
      <c r="G27" s="7">
        <f>F27-E27</f>
        <v>89224000</v>
      </c>
      <c r="H27" s="7">
        <v>20623000</v>
      </c>
      <c r="I27" s="7">
        <v>20623000</v>
      </c>
      <c r="J27" s="7">
        <f>I27-H27</f>
        <v>0</v>
      </c>
      <c r="K27" s="10"/>
      <c r="L27" s="10"/>
      <c r="M27" s="7"/>
    </row>
    <row r="28" spans="2:13" ht="184.5" customHeight="1">
      <c r="B28" s="8">
        <v>8</v>
      </c>
      <c r="C28" s="5" t="s">
        <v>37</v>
      </c>
      <c r="D28" s="5" t="s">
        <v>32</v>
      </c>
      <c r="E28" s="21">
        <v>31906922.800000001</v>
      </c>
      <c r="F28" s="21">
        <v>57606922.799999997</v>
      </c>
      <c r="G28" s="21">
        <f>F28-E28</f>
        <v>25699999.999999996</v>
      </c>
      <c r="H28" s="21">
        <v>150000</v>
      </c>
      <c r="I28" s="21">
        <v>150000</v>
      </c>
      <c r="J28" s="21">
        <f>I28-H28</f>
        <v>0</v>
      </c>
      <c r="K28" s="1"/>
      <c r="L28" s="1"/>
      <c r="M28" s="1"/>
    </row>
    <row r="29" spans="2:13" ht="184.5" customHeight="1">
      <c r="B29" s="8">
        <v>9</v>
      </c>
      <c r="C29" s="8" t="s">
        <v>42</v>
      </c>
      <c r="D29" s="5" t="s">
        <v>32</v>
      </c>
      <c r="E29" s="21">
        <v>53645400</v>
      </c>
      <c r="F29" s="21">
        <v>97791800</v>
      </c>
      <c r="G29" s="21">
        <f>F29-E29</f>
        <v>44146400</v>
      </c>
      <c r="H29" s="21">
        <v>150000</v>
      </c>
      <c r="I29" s="21">
        <v>150000</v>
      </c>
      <c r="J29" s="21">
        <f>I29-H29</f>
        <v>0</v>
      </c>
      <c r="K29" s="22"/>
      <c r="L29" s="22"/>
      <c r="M29" s="1"/>
    </row>
    <row r="30" spans="2:13" ht="184.5" customHeight="1">
      <c r="B30" s="8">
        <v>10</v>
      </c>
      <c r="C30" s="8" t="s">
        <v>34</v>
      </c>
      <c r="D30" s="8" t="s">
        <v>35</v>
      </c>
      <c r="E30" s="10">
        <v>31787700</v>
      </c>
      <c r="F30" s="10">
        <v>41490200</v>
      </c>
      <c r="G30" s="10">
        <f>F30-E30</f>
        <v>9702500</v>
      </c>
      <c r="H30" s="10">
        <v>17084200</v>
      </c>
      <c r="I30" s="10">
        <v>26786700</v>
      </c>
      <c r="J30" s="10">
        <f>I30-H30</f>
        <v>9702500</v>
      </c>
      <c r="K30" s="10">
        <v>0</v>
      </c>
      <c r="L30" s="10">
        <v>163</v>
      </c>
      <c r="M30" s="7">
        <f>L30-K30</f>
        <v>163</v>
      </c>
    </row>
    <row r="31" spans="2:13" ht="184.5" customHeight="1">
      <c r="B31" s="8">
        <v>11</v>
      </c>
      <c r="C31" s="8" t="s">
        <v>39</v>
      </c>
      <c r="D31" s="8" t="s">
        <v>32</v>
      </c>
      <c r="E31" s="10">
        <v>4470200</v>
      </c>
      <c r="F31" s="10">
        <v>8548600</v>
      </c>
      <c r="G31" s="10">
        <f>F31-E31</f>
        <v>4078400</v>
      </c>
      <c r="H31" s="10">
        <v>942700</v>
      </c>
      <c r="I31" s="10">
        <v>942700</v>
      </c>
      <c r="J31" s="10">
        <f>I31-H31</f>
        <v>0</v>
      </c>
      <c r="K31" s="10"/>
      <c r="L31" s="10"/>
      <c r="M31" s="7"/>
    </row>
    <row r="32" spans="2:13" ht="110.25" customHeight="1">
      <c r="B32" s="5">
        <v>12</v>
      </c>
      <c r="C32" s="5" t="s">
        <v>30</v>
      </c>
      <c r="D32" s="5" t="s">
        <v>32</v>
      </c>
      <c r="E32" s="7">
        <v>12872016.5</v>
      </c>
      <c r="F32" s="7">
        <v>19726516.5</v>
      </c>
      <c r="G32" s="7">
        <f>F32-E32</f>
        <v>6854500</v>
      </c>
      <c r="H32" s="7">
        <v>5260690.0999999996</v>
      </c>
      <c r="I32" s="7">
        <v>5315190.0999999996</v>
      </c>
      <c r="J32" s="7">
        <f>I32-H32</f>
        <v>54500</v>
      </c>
      <c r="K32" s="7"/>
      <c r="L32" s="7"/>
      <c r="M32" s="7"/>
    </row>
    <row r="33" spans="2:13" ht="51">
      <c r="B33" s="1">
        <v>13</v>
      </c>
      <c r="C33" s="5" t="s">
        <v>31</v>
      </c>
      <c r="D33" s="5" t="s">
        <v>32</v>
      </c>
      <c r="E33" s="21">
        <v>103518293.59999999</v>
      </c>
      <c r="F33" s="21">
        <v>197121365.59999999</v>
      </c>
      <c r="G33" s="21">
        <f>F33-E33</f>
        <v>93603072</v>
      </c>
      <c r="H33" s="21">
        <v>21818557</v>
      </c>
      <c r="I33" s="21">
        <v>21818557</v>
      </c>
      <c r="J33" s="21">
        <f>I33-H33</f>
        <v>0</v>
      </c>
      <c r="K33" s="1"/>
      <c r="L33" s="1"/>
      <c r="M33" s="1"/>
    </row>
    <row r="34" spans="2:13" ht="114.75">
      <c r="B34" s="1">
        <v>14</v>
      </c>
      <c r="C34" s="5" t="s">
        <v>40</v>
      </c>
      <c r="D34" s="5" t="s">
        <v>32</v>
      </c>
      <c r="E34" s="21">
        <v>54790903.219999999</v>
      </c>
      <c r="F34" s="21">
        <v>101771303.22</v>
      </c>
      <c r="G34" s="21">
        <f>F34-E34</f>
        <v>46980400</v>
      </c>
      <c r="H34" s="21">
        <v>11183500</v>
      </c>
      <c r="I34" s="21">
        <v>11183500</v>
      </c>
      <c r="J34" s="21">
        <f>I34-H34</f>
        <v>0</v>
      </c>
      <c r="K34" s="1"/>
      <c r="L34" s="1"/>
      <c r="M34" s="1"/>
    </row>
    <row r="35" spans="2:13" ht="114.75">
      <c r="B35" s="1">
        <v>15</v>
      </c>
      <c r="C35" s="5" t="s">
        <v>41</v>
      </c>
      <c r="D35" s="5" t="s">
        <v>32</v>
      </c>
      <c r="E35" s="21">
        <v>3874673</v>
      </c>
      <c r="F35" s="21">
        <v>7180673</v>
      </c>
      <c r="G35" s="21">
        <f>F35-E35</f>
        <v>3306000</v>
      </c>
      <c r="H35" s="21">
        <v>1644700</v>
      </c>
      <c r="I35" s="21">
        <v>1644700</v>
      </c>
      <c r="J35" s="21">
        <f>I35-H35</f>
        <v>0</v>
      </c>
      <c r="K35" s="1"/>
      <c r="L35" s="1"/>
      <c r="M35" s="1"/>
    </row>
    <row r="36" spans="2:13" ht="40.5" customHeight="1">
      <c r="B36" s="1">
        <v>16</v>
      </c>
      <c r="C36" s="5" t="s">
        <v>37</v>
      </c>
      <c r="D36" s="5" t="s">
        <v>32</v>
      </c>
      <c r="E36" s="21">
        <v>1044984.66</v>
      </c>
      <c r="F36" s="21">
        <v>1644984.66</v>
      </c>
      <c r="G36" s="21">
        <f>F36-E36</f>
        <v>599999.99999999988</v>
      </c>
      <c r="H36" s="21">
        <v>150000</v>
      </c>
      <c r="I36" s="21">
        <v>150000</v>
      </c>
      <c r="J36" s="21">
        <f>I36-H36</f>
        <v>0</v>
      </c>
      <c r="K36" s="1"/>
      <c r="L36" s="1"/>
      <c r="M36" s="1"/>
    </row>
    <row r="37" spans="2:13" ht="38.25">
      <c r="B37" s="1">
        <v>17</v>
      </c>
      <c r="C37" s="5" t="s">
        <v>30</v>
      </c>
      <c r="D37" s="5" t="s">
        <v>32</v>
      </c>
      <c r="E37" s="7">
        <v>270000</v>
      </c>
      <c r="F37" s="7">
        <v>630000</v>
      </c>
      <c r="G37" s="7">
        <f>F37-E37</f>
        <v>360000</v>
      </c>
      <c r="H37" s="7">
        <v>90000</v>
      </c>
      <c r="I37" s="7">
        <v>90000</v>
      </c>
      <c r="J37" s="7">
        <f>I37-H37</f>
        <v>0</v>
      </c>
      <c r="K37" s="1"/>
      <c r="L37" s="1"/>
      <c r="M37" s="1"/>
    </row>
    <row r="38" spans="2:13" ht="76.5">
      <c r="B38" s="1">
        <v>18</v>
      </c>
      <c r="C38" s="5" t="s">
        <v>22</v>
      </c>
      <c r="D38" s="23" t="s">
        <v>36</v>
      </c>
      <c r="E38" s="21">
        <v>72391130.480000004</v>
      </c>
      <c r="F38" s="21">
        <v>140970574.47999999</v>
      </c>
      <c r="G38" s="21">
        <f>F38-E38</f>
        <v>68579443.999999985</v>
      </c>
      <c r="H38" s="21">
        <v>15763042</v>
      </c>
      <c r="I38" s="21">
        <v>15783042</v>
      </c>
      <c r="J38" s="21">
        <f>I38-H38</f>
        <v>20000</v>
      </c>
      <c r="K38" s="1">
        <v>0</v>
      </c>
      <c r="L38" s="1">
        <v>54</v>
      </c>
      <c r="M38" s="7">
        <f>L38-K38</f>
        <v>54</v>
      </c>
    </row>
    <row r="39" spans="2:13" ht="140.25">
      <c r="B39" s="1">
        <v>19</v>
      </c>
      <c r="C39" s="5" t="s">
        <v>43</v>
      </c>
      <c r="D39" s="5" t="s">
        <v>32</v>
      </c>
      <c r="E39" s="21">
        <v>232627</v>
      </c>
      <c r="F39" s="21">
        <v>431027</v>
      </c>
      <c r="G39" s="21">
        <f>F39-E39</f>
        <v>198400</v>
      </c>
      <c r="H39" s="21">
        <v>45908</v>
      </c>
      <c r="I39" s="21">
        <v>45908</v>
      </c>
      <c r="J39" s="21">
        <f>I39-H39</f>
        <v>0</v>
      </c>
      <c r="K39" s="1"/>
      <c r="L39" s="1"/>
      <c r="M39" s="7"/>
    </row>
    <row r="41" spans="2:13">
      <c r="G41" s="20"/>
    </row>
    <row r="43" spans="2:13">
      <c r="G43" s="20"/>
    </row>
  </sheetData>
  <mergeCells count="45">
    <mergeCell ref="L25:L26"/>
    <mergeCell ref="M25:M26"/>
    <mergeCell ref="I22:I23"/>
    <mergeCell ref="J22:J23"/>
    <mergeCell ref="K22:K23"/>
    <mergeCell ref="H20:H21"/>
    <mergeCell ref="B13:B16"/>
    <mergeCell ref="C13:C16"/>
    <mergeCell ref="D13:D16"/>
    <mergeCell ref="E13:G15"/>
    <mergeCell ref="H13:M13"/>
    <mergeCell ref="H14:M14"/>
    <mergeCell ref="H15:J15"/>
    <mergeCell ref="K15:M15"/>
    <mergeCell ref="B20:B21"/>
    <mergeCell ref="C20:C21"/>
    <mergeCell ref="E20:E21"/>
    <mergeCell ref="F20:F21"/>
    <mergeCell ref="G20:G21"/>
    <mergeCell ref="L22:L23"/>
    <mergeCell ref="M22:M23"/>
    <mergeCell ref="B9:N10"/>
    <mergeCell ref="D20:D21"/>
    <mergeCell ref="K20:K21"/>
    <mergeCell ref="L20:L21"/>
    <mergeCell ref="M20:M21"/>
    <mergeCell ref="I20:I21"/>
    <mergeCell ref="J20:J21"/>
    <mergeCell ref="B22:B23"/>
    <mergeCell ref="C22:C23"/>
    <mergeCell ref="D22:D23"/>
    <mergeCell ref="E22:E23"/>
    <mergeCell ref="F22:F23"/>
    <mergeCell ref="G22:G23"/>
    <mergeCell ref="H22:H23"/>
    <mergeCell ref="H25:H26"/>
    <mergeCell ref="I25:I26"/>
    <mergeCell ref="J25:J26"/>
    <mergeCell ref="K25:K26"/>
    <mergeCell ref="B25:B26"/>
    <mergeCell ref="C25:C26"/>
    <mergeCell ref="E25:E26"/>
    <mergeCell ref="F25:F26"/>
    <mergeCell ref="G25:G26"/>
    <mergeCell ref="D25:D26"/>
  </mergeCells>
  <pageMargins left="0.70866141732283472" right="0.70866141732283472" top="0.74803149606299213" bottom="0.74803149606299213" header="0.31496062992125984" footer="0.31496062992125984"/>
  <pageSetup paperSize="9" scale="39" fitToHeight="2"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2024-08-27T07:22:29Z</dcterms:modified>
</cp:coreProperties>
</file>